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Adinistracion y Finanzas\sevac\Periodo 2 2025\nuvas\"/>
    </mc:Choice>
  </mc:AlternateContent>
  <xr:revisionPtr revIDLastSave="0" documentId="8_{269C96FE-B8A2-4F96-8E8D-324B56812D8F}" xr6:coauthVersionLast="47" xr6:coauthVersionMax="47" xr10:uidLastSave="{00000000-0000-0000-0000-000000000000}"/>
  <bookViews>
    <workbookView xWindow="-120" yWindow="-120" windowWidth="29040" windowHeight="15840" xr2:uid="{07741D99-E92F-4B1A-88B9-8E768A96D0D8}"/>
  </bookViews>
  <sheets>
    <sheet name="8" sheetId="1" r:id="rId1"/>
  </sheets>
  <externalReferences>
    <externalReference r:id="rId2"/>
  </externalReferences>
  <definedNames>
    <definedName name="ANEXO">#REF!</definedName>
    <definedName name="_xlnm.Print_Titles" localSheetId="0">'8'!$1:$7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D44" i="1"/>
  <c r="C44" i="1"/>
  <c r="G38" i="1"/>
  <c r="H38" i="1" s="1"/>
  <c r="E38" i="1"/>
  <c r="G33" i="1"/>
  <c r="H33" i="1" s="1"/>
  <c r="E33" i="1"/>
  <c r="H30" i="1"/>
  <c r="G29" i="1"/>
  <c r="G44" i="1" s="1"/>
  <c r="E29" i="1"/>
  <c r="E44" i="1" s="1"/>
  <c r="F20" i="1"/>
  <c r="G20" i="1" s="1"/>
  <c r="D20" i="1"/>
  <c r="C20" i="1"/>
  <c r="G18" i="1"/>
  <c r="H18" i="1" s="1"/>
  <c r="E18" i="1"/>
  <c r="G16" i="1"/>
  <c r="H16" i="1" s="1"/>
  <c r="E16" i="1"/>
  <c r="G14" i="1"/>
  <c r="H14" i="1" s="1"/>
  <c r="G13" i="1"/>
  <c r="H13" i="1" s="1"/>
  <c r="E13" i="1"/>
  <c r="E20" i="1" s="1"/>
  <c r="H20" i="1" l="1"/>
  <c r="H29" i="1"/>
  <c r="H44" i="1" s="1"/>
</calcChain>
</file>

<file path=xl/sharedStrings.xml><?xml version="1.0" encoding="utf-8"?>
<sst xmlns="http://schemas.openxmlformats.org/spreadsheetml/2006/main" count="66" uniqueCount="45">
  <si>
    <t>SISTEMA PARA EL DESARROLLO INTEGRAL DE LA FAMILIA CD. MADERO</t>
  </si>
  <si>
    <t>Estado Analítico de Ingresos</t>
  </si>
  <si>
    <t>Del 01 de Enero al 30 de Junio de 2025</t>
  </si>
  <si>
    <t>Rubros de los Ingresos</t>
  </si>
  <si>
    <t>Ingreso</t>
  </si>
  <si>
    <t>Diferencia</t>
  </si>
  <si>
    <t>Estimado</t>
  </si>
  <si>
    <t>Ampliaciones y Reducciones</t>
  </si>
  <si>
    <t xml:space="preserve">Modificado </t>
  </si>
  <si>
    <t>Devengado</t>
  </si>
  <si>
    <t>Recaudado</t>
  </si>
  <si>
    <t>(1)</t>
  </si>
  <si>
    <t>(2)</t>
  </si>
  <si>
    <t>(3=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</si>
  <si>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</si>
  <si>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</si>
  <si>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</si>
  <si>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</si>
  <si>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</si>
  <si>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</si>
  <si>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</si>
  <si>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</si>
  <si>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</si>
  <si>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</si>
  <si>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</si>
  <si>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</si>
  <si>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</si>
  <si>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</si>
  <si>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</si>
  <si>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</si>
  <si>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</si>
  <si>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color theme="4" tint="-0.249977111117893"/>
        <rFont val="Arial"/>
        <family val="2"/>
      </rPr>
      <t>1</t>
    </r>
  </si>
  <si>
    <r>
      <t>Aprovechamientos</t>
    </r>
    <r>
      <rPr>
        <vertAlign val="superscript"/>
        <sz val="8"/>
        <color theme="4" tint="-0.249977111117893"/>
        <rFont val="Arial"/>
        <family val="2"/>
      </rPr>
      <t>2</t>
    </r>
  </si>
  <si>
    <t xml:space="preserve">    Participaciones, Aportaciones, Convenios, Incentivos Derivados de la Colaboración Fiscal y Fondos Distintos de Aportaciones</t>
  </si>
  <si>
    <t xml:space="preserve">   Transferencias, Asignaciones, Subsidios y Subvenciones, y Pensiones y Jubilaciones</t>
  </si>
  <si>
    <t>Ingresos de los Entes Públicos de los Poderes Legislativo y Judicial, de los Órganos Autónomos
y del Sector Paraestatal o Paramunicipal, así como de las Empresas Productivas del Estado</t>
  </si>
  <si>
    <r>
      <t>Productos</t>
    </r>
    <r>
      <rPr>
        <vertAlign val="superscript"/>
        <sz val="8"/>
        <rFont val="Arial"/>
        <family val="2"/>
      </rPr>
      <t>1</t>
    </r>
  </si>
  <si>
    <r>
      <t xml:space="preserve">   Ingresos por Venta de Bienes, Prestación de Servicios y Otros Ingresos</t>
    </r>
    <r>
      <rPr>
        <vertAlign val="superscript"/>
        <sz val="8"/>
        <rFont val="Arial"/>
        <family val="2"/>
      </rPr>
      <t>3</t>
    </r>
  </si>
  <si>
    <t xml:space="preserve">     Transferencias, Asignaciones, Subsidios y Subvenciones, y Pensiones y Jubilaciones</t>
  </si>
  <si>
    <t>Ingresos Derivados de Financiamiento</t>
  </si>
  <si>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Incluye intereses que generan las cuentas bancarias de los entes públicos en productos.</t>
    </r>
  </si>
  <si>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Incluye donativos en efectivo del Poder Ejecutivo, entre otros aprovechamientos.</t>
    </r>
  </si>
  <si>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</t>
    </r>
  </si>
  <si>
    <t>por sus actividades diversas no inherentes a su operación que generan recursos y que no sean ingresos por venta de bienes o prestación de servicios, tales como donativos en</t>
  </si>
  <si>
    <t>efectivo,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</si>
</sst>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vertAlign val="superscript"/>
      <sz val="8"/>
      <color theme="4" tint="-0.249977111117893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2" applyFont="1" applyAlignment="1">
      <alignment horizontal="left"/>
    </xf>
    <xf numFmtId="0" fontId="4" fillId="0" borderId="0" xfId="2" applyFont="1"/>
    <xf numFmtId="0" fontId="5" fillId="0" borderId="0" xfId="2" applyFont="1" applyAlignment="1">
      <alignment horizontal="right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right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0" fontId="5" fillId="2" borderId="6" xfId="2" quotePrefix="1" applyFont="1" applyFill="1" applyBorder="1" applyAlignment="1">
      <alignment horizontal="center" vertical="center" wrapText="1"/>
    </xf>
    <xf numFmtId="0" fontId="2" fillId="0" borderId="6" xfId="2" applyBorder="1" applyAlignment="1">
      <alignment horizontal="left"/>
    </xf>
    <xf numFmtId="43" fontId="2" fillId="0" borderId="6" xfId="3" applyFont="1" applyBorder="1" applyAlignment="1">
      <alignment horizontal="center"/>
    </xf>
    <xf numFmtId="9" fontId="2" fillId="0" borderId="6" xfId="4" applyFont="1" applyBorder="1" applyAlignment="1">
      <alignment horizontal="center"/>
    </xf>
    <xf numFmtId="0" fontId="2" fillId="0" borderId="6" xfId="2" applyBorder="1" applyAlignment="1">
      <alignment horizontal="left" wrapText="1"/>
    </xf>
    <xf numFmtId="0" fontId="2" fillId="0" borderId="6" xfId="2" applyBorder="1" applyAlignment="1">
      <alignment horizontal="justify" wrapText="1"/>
    </xf>
    <xf numFmtId="43" fontId="5" fillId="0" borderId="6" xfId="3" applyFont="1" applyBorder="1" applyAlignment="1">
      <alignment horizontal="center"/>
    </xf>
    <xf numFmtId="0" fontId="3" fillId="0" borderId="0" xfId="2" applyFont="1"/>
    <xf numFmtId="0" fontId="5" fillId="0" borderId="6" xfId="2" applyFont="1" applyBorder="1" applyAlignment="1">
      <alignment horizontal="center" wrapText="1"/>
    </xf>
    <xf numFmtId="43" fontId="5" fillId="0" borderId="6" xfId="3" applyFont="1" applyFill="1" applyBorder="1" applyAlignment="1">
      <alignment horizontal="center"/>
    </xf>
    <xf numFmtId="43" fontId="5" fillId="0" borderId="1" xfId="3" applyFont="1" applyFill="1" applyBorder="1" applyAlignment="1">
      <alignment horizontal="center"/>
    </xf>
    <xf numFmtId="0" fontId="5" fillId="0" borderId="2" xfId="2" applyFont="1" applyBorder="1" applyAlignment="1">
      <alignment horizontal="center" wrapText="1"/>
    </xf>
    <xf numFmtId="0" fontId="5" fillId="0" borderId="3" xfId="2" applyFont="1" applyBorder="1" applyAlignment="1">
      <alignment horizontal="center" wrapText="1"/>
    </xf>
    <xf numFmtId="0" fontId="5" fillId="0" borderId="4" xfId="2" applyFont="1" applyBorder="1" applyAlignment="1">
      <alignment horizontal="center" wrapText="1"/>
    </xf>
    <xf numFmtId="43" fontId="5" fillId="0" borderId="2" xfId="3" applyFont="1" applyFill="1" applyBorder="1" applyAlignment="1">
      <alignment horizontal="left"/>
    </xf>
    <xf numFmtId="43" fontId="5" fillId="0" borderId="4" xfId="3" applyFont="1" applyFill="1" applyBorder="1" applyAlignment="1">
      <alignment horizontal="left"/>
    </xf>
    <xf numFmtId="43" fontId="5" fillId="0" borderId="7" xfId="3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7" xfId="2" quotePrefix="1" applyFont="1" applyFill="1" applyBorder="1" applyAlignment="1">
      <alignment horizontal="center" vertical="center" wrapText="1"/>
    </xf>
    <xf numFmtId="0" fontId="5" fillId="0" borderId="7" xfId="2" applyFont="1" applyBorder="1" applyAlignment="1">
      <alignment horizontal="justify" wrapText="1"/>
    </xf>
    <xf numFmtId="0" fontId="5" fillId="0" borderId="7" xfId="2" applyFont="1" applyBorder="1" applyAlignment="1">
      <alignment vertical="center" wrapText="1"/>
    </xf>
    <xf numFmtId="0" fontId="5" fillId="0" borderId="7" xfId="2" applyFont="1" applyBorder="1" applyAlignment="1">
      <alignment vertical="center"/>
    </xf>
    <xf numFmtId="0" fontId="5" fillId="0" borderId="7" xfId="2" applyFont="1" applyBorder="1" applyAlignment="1">
      <alignment horizontal="center" vertical="center"/>
    </xf>
    <xf numFmtId="0" fontId="2" fillId="0" borderId="6" xfId="2" applyBorder="1" applyAlignment="1">
      <alignment horizontal="left" indent="2"/>
    </xf>
    <xf numFmtId="0" fontId="2" fillId="0" borderId="6" xfId="2" applyBorder="1"/>
    <xf numFmtId="43" fontId="2" fillId="0" borderId="6" xfId="1" applyFont="1" applyBorder="1"/>
    <xf numFmtId="43" fontId="4" fillId="0" borderId="0" xfId="2" applyNumberFormat="1" applyFont="1"/>
    <xf numFmtId="0" fontId="2" fillId="0" borderId="6" xfId="2" applyBorder="1" applyAlignment="1">
      <alignment horizontal="left" wrapText="1" indent="2"/>
    </xf>
    <xf numFmtId="0" fontId="5" fillId="0" borderId="6" xfId="2" applyFont="1" applyBorder="1" applyAlignment="1">
      <alignment horizontal="justify" wrapText="1"/>
    </xf>
    <xf numFmtId="0" fontId="5" fillId="0" borderId="6" xfId="2" applyFont="1" applyBorder="1" applyAlignment="1">
      <alignment horizontal="left"/>
    </xf>
    <xf numFmtId="0" fontId="5" fillId="0" borderId="6" xfId="2" applyFont="1" applyBorder="1" applyAlignment="1">
      <alignment horizontal="center"/>
    </xf>
    <xf numFmtId="43" fontId="5" fillId="0" borderId="6" xfId="1" applyFont="1" applyFill="1" applyBorder="1" applyAlignment="1">
      <alignment horizontal="center"/>
    </xf>
    <xf numFmtId="43" fontId="5" fillId="0" borderId="1" xfId="1" applyFont="1" applyFill="1" applyBorder="1" applyAlignment="1">
      <alignment horizontal="center"/>
    </xf>
    <xf numFmtId="43" fontId="5" fillId="0" borderId="7" xfId="1" applyFont="1" applyFill="1" applyBorder="1" applyAlignment="1">
      <alignment horizontal="center"/>
    </xf>
  </cellXfs>
  <cellStyles count="5">
    <cellStyle name="Millares" xfId="1" builtinId="3"/>
    <cellStyle name="Millares 2" xfId="3" xr:uid="{716E9DEC-DEDF-4FDE-A806-3839CEFB714F}"/>
    <cellStyle name="Normal" xfId="0" builtinId="0"/>
    <cellStyle name="Normal 2" xfId="2" xr:uid="{12C7537E-6502-43DA-97AF-A70A88D6ADF6}"/>
    <cellStyle name="Porcentual 2" xfId="4" xr:uid="{81240FD2-34B9-425F-86C9-F0A208C8B6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114300</xdr:rowOff>
    </xdr:from>
    <xdr:to>
      <xdr:col>1</xdr:col>
      <xdr:colOff>1038224</xdr:colOff>
      <xdr:row>4</xdr:row>
      <xdr:rowOff>1904</xdr:rowOff>
    </xdr:to>
    <xdr:pic>
      <xdr:nvPicPr>
        <xdr:cNvPr id="2" name="Imagen 8" descr="D:\DOCUMENTOS\WhatsApp Image 2023-01-27 at 09.39.38.jpeg">
          <a:extLst>
            <a:ext uri="{FF2B5EF4-FFF2-40B4-BE49-F238E27FC236}">
              <a16:creationId xmlns:a16="http://schemas.microsoft.com/office/drawing/2014/main" id="{E383FE07-F5B5-4531-8878-F9D6436114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1000124" cy="76390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276225</xdr:colOff>
      <xdr:row>56</xdr:row>
      <xdr:rowOff>104775</xdr:rowOff>
    </xdr:from>
    <xdr:ext cx="2943225" cy="695325"/>
    <xdr:sp macro="" textlink="">
      <xdr:nvSpPr>
        <xdr:cNvPr id="3" name="13 CuadroTexto">
          <a:extLst>
            <a:ext uri="{FF2B5EF4-FFF2-40B4-BE49-F238E27FC236}">
              <a16:creationId xmlns:a16="http://schemas.microsoft.com/office/drawing/2014/main" id="{549491F6-819F-4F04-B49B-3A73981C8050}"/>
            </a:ext>
          </a:extLst>
        </xdr:cNvPr>
        <xdr:cNvSpPr txBox="1"/>
      </xdr:nvSpPr>
      <xdr:spPr>
        <a:xfrm>
          <a:off x="428625" y="11315700"/>
          <a:ext cx="2943225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 b="1" baseline="0"/>
            <a:t>LIC. NEFFERTITI CONSTANTINO MARTINEZ</a:t>
          </a:r>
        </a:p>
        <a:p>
          <a:pPr algn="ctr"/>
          <a:r>
            <a:rPr lang="es-MX" sz="1100" b="1" baseline="0"/>
            <a:t>Directora General</a:t>
          </a:r>
          <a:endParaRPr lang="es-MX" sz="1100" b="1"/>
        </a:p>
      </xdr:txBody>
    </xdr:sp>
    <xdr:clientData/>
  </xdr:oneCellAnchor>
  <xdr:oneCellAnchor>
    <xdr:from>
      <xdr:col>1</xdr:col>
      <xdr:colOff>4029075</xdr:colOff>
      <xdr:row>56</xdr:row>
      <xdr:rowOff>104775</xdr:rowOff>
    </xdr:from>
    <xdr:ext cx="3333750" cy="779686"/>
    <xdr:sp macro="" textlink="">
      <xdr:nvSpPr>
        <xdr:cNvPr id="4" name="15 CuadroTexto">
          <a:extLst>
            <a:ext uri="{FF2B5EF4-FFF2-40B4-BE49-F238E27FC236}">
              <a16:creationId xmlns:a16="http://schemas.microsoft.com/office/drawing/2014/main" id="{051DB8D8-3C06-469D-8CED-0C57FE525266}"/>
            </a:ext>
          </a:extLst>
        </xdr:cNvPr>
        <xdr:cNvSpPr txBox="1"/>
      </xdr:nvSpPr>
      <xdr:spPr>
        <a:xfrm>
          <a:off x="4181475" y="11315700"/>
          <a:ext cx="33337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_____________________________________________</a:t>
          </a:r>
        </a:p>
        <a:p>
          <a:pPr algn="ctr"/>
          <a:r>
            <a:rPr lang="es-MX" sz="1100" b="1" baseline="0"/>
            <a:t>C.P. RICARDO PEREZ MONSIVAIS</a:t>
          </a:r>
        </a:p>
        <a:p>
          <a:pPr algn="ctr"/>
          <a:r>
            <a:rPr lang="es-MX" sz="1100" b="1"/>
            <a:t>Comisario</a:t>
          </a:r>
        </a:p>
      </xdr:txBody>
    </xdr:sp>
    <xdr:clientData/>
  </xdr:oneCellAnchor>
  <xdr:oneCellAnchor>
    <xdr:from>
      <xdr:col>5</xdr:col>
      <xdr:colOff>523875</xdr:colOff>
      <xdr:row>56</xdr:row>
      <xdr:rowOff>104775</xdr:rowOff>
    </xdr:from>
    <xdr:ext cx="2784865" cy="609013"/>
    <xdr:sp macro="" textlink="">
      <xdr:nvSpPr>
        <xdr:cNvPr id="5" name="14 CuadroTexto">
          <a:extLst>
            <a:ext uri="{FF2B5EF4-FFF2-40B4-BE49-F238E27FC236}">
              <a16:creationId xmlns:a16="http://schemas.microsoft.com/office/drawing/2014/main" id="{4E5F8912-C67B-46BC-BAF0-AEB9A562F194}"/>
            </a:ext>
          </a:extLst>
        </xdr:cNvPr>
        <xdr:cNvSpPr txBox="1"/>
      </xdr:nvSpPr>
      <xdr:spPr>
        <a:xfrm>
          <a:off x="8086725" y="11315700"/>
          <a:ext cx="278486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_____________________________________</a:t>
          </a:r>
        </a:p>
        <a:p>
          <a:pPr algn="ctr"/>
          <a:r>
            <a:rPr lang="es-MX" sz="1100" b="1" baseline="0"/>
            <a:t>C.P. NAYELI  ASTRID RODRIGUEZ CRESPO</a:t>
          </a:r>
        </a:p>
        <a:p>
          <a:pPr algn="ctr"/>
          <a:r>
            <a:rPr lang="es-MX" sz="1100" b="1"/>
            <a:t>Subdirectora</a:t>
          </a:r>
          <a:r>
            <a:rPr lang="es-MX" sz="1100" b="1" baseline="0"/>
            <a:t> Admon y Finanzas</a:t>
          </a:r>
          <a:endParaRPr lang="es-MX" sz="1100" b="1"/>
        </a:p>
      </xdr:txBody>
    </xdr:sp>
    <xdr:clientData/>
  </xdr:oneCellAnchor>
  <xdr:twoCellAnchor editAs="oneCell">
    <xdr:from>
      <xdr:col>7</xdr:col>
      <xdr:colOff>171450</xdr:colOff>
      <xdr:row>0</xdr:row>
      <xdr:rowOff>76200</xdr:rowOff>
    </xdr:from>
    <xdr:to>
      <xdr:col>7</xdr:col>
      <xdr:colOff>1095375</xdr:colOff>
      <xdr:row>5</xdr:row>
      <xdr:rowOff>21706</xdr:rowOff>
    </xdr:to>
    <xdr:pic>
      <xdr:nvPicPr>
        <xdr:cNvPr id="6" name="6 Imagen">
          <a:extLst>
            <a:ext uri="{FF2B5EF4-FFF2-40B4-BE49-F238E27FC236}">
              <a16:creationId xmlns:a16="http://schemas.microsoft.com/office/drawing/2014/main" id="{CD219E2C-446F-411C-A161-E8359A0AA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76200"/>
          <a:ext cx="923925" cy="9075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work\Adinistracion%20y%20Finanzas\ase\INFORME%202do%20TRIMESTRE%202025\2%20INFORMACION%20TRIMESTRAL\I)%20INFORMACION%20FINANCIERA\a)%20Formatos\EXCEL\Informe%20Segundo%20Trimestre%202025.xlsx" TargetMode="External"/><Relationship Id="rId1" Type="http://schemas.openxmlformats.org/officeDocument/2006/relationships/externalLinkPath" Target="/work/Adinistracion%20y%20Finanzas/ase/INFORME%202do%20TRIMESTRE%202025/2%20INFORMACION%20TRIMESTRAL/I)%20INFORMACION%20FINANCIERA/a)%20Formatos/EXCEL/Informe%20Segund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AF6D7-7472-403B-9F02-1F43FA67E33F}">
  <sheetPr>
    <tabColor rgb="FF92D050"/>
    <pageSetUpPr fitToPage="1"/>
  </sheetPr>
  <dimension ref="B1:K71"/>
  <sheetViews>
    <sheetView tabSelected="1" topLeftCell="A3" zoomScaleNormal="100" workbookViewId="0">
      <selection activeCell="B3" sqref="B3:H3"/>
    </sheetView>
  </sheetViews>
  <sheetFormatPr baseColWidth="10" defaultColWidth="11.42578125" defaultRowHeight="11.25" x14ac:dyDescent="0.2"/>
  <cols>
    <col min="1" max="1" width="2.28515625" style="2" customWidth="1"/>
    <col min="2" max="2" width="62.28515625" style="1" customWidth="1"/>
    <col min="3" max="7" width="16.28515625" style="2" customWidth="1"/>
    <col min="8" max="8" width="18.85546875" style="2" customWidth="1"/>
    <col min="9" max="9" width="11.42578125" style="2"/>
    <col min="10" max="10" width="12.85546875" style="2" bestFit="1" customWidth="1"/>
    <col min="11" max="16384" width="11.42578125" style="2"/>
  </cols>
  <sheetData>
    <row r="1" spans="2:8" ht="12.75" x14ac:dyDescent="0.2">
      <c r="H1" s="3"/>
    </row>
    <row r="2" spans="2:8" ht="18.75" customHeight="1" x14ac:dyDescent="0.25">
      <c r="B2" s="4" t="s">
        <v>0</v>
      </c>
      <c r="C2" s="4"/>
      <c r="D2" s="4"/>
      <c r="E2" s="4"/>
      <c r="F2" s="4"/>
      <c r="G2" s="4"/>
      <c r="H2" s="4"/>
    </row>
    <row r="3" spans="2:8" ht="18.75" customHeight="1" x14ac:dyDescent="0.25">
      <c r="B3" s="4" t="s">
        <v>1</v>
      </c>
      <c r="C3" s="4"/>
      <c r="D3" s="4"/>
      <c r="E3" s="4"/>
      <c r="F3" s="4"/>
      <c r="G3" s="4"/>
      <c r="H3" s="4"/>
    </row>
    <row r="4" spans="2:8" ht="18.75" customHeight="1" x14ac:dyDescent="0.25">
      <c r="B4" s="4" t="s">
        <v>2</v>
      </c>
      <c r="C4" s="4"/>
      <c r="D4" s="4"/>
      <c r="E4" s="4"/>
      <c r="F4" s="4"/>
      <c r="G4" s="4"/>
      <c r="H4" s="4"/>
    </row>
    <row r="5" spans="2:8" ht="6.75" customHeight="1" x14ac:dyDescent="0.2">
      <c r="H5" s="3"/>
    </row>
    <row r="6" spans="2:8" ht="15" x14ac:dyDescent="0.25">
      <c r="D6" s="5"/>
      <c r="E6" s="5"/>
      <c r="F6" s="5"/>
      <c r="G6" s="5"/>
      <c r="H6" s="6"/>
    </row>
    <row r="7" spans="2:8" s="12" customFormat="1" ht="12.75" x14ac:dyDescent="0.25">
      <c r="B7" s="7" t="s">
        <v>3</v>
      </c>
      <c r="C7" s="8" t="s">
        <v>4</v>
      </c>
      <c r="D7" s="9"/>
      <c r="E7" s="9"/>
      <c r="F7" s="9"/>
      <c r="G7" s="10"/>
      <c r="H7" s="11" t="s">
        <v>5</v>
      </c>
    </row>
    <row r="8" spans="2:8" s="12" customFormat="1" ht="25.5" x14ac:dyDescent="0.25">
      <c r="B8" s="13"/>
      <c r="C8" s="14" t="s">
        <v>6</v>
      </c>
      <c r="D8" s="14" t="s">
        <v>7</v>
      </c>
      <c r="E8" s="14" t="s">
        <v>8</v>
      </c>
      <c r="F8" s="14" t="s">
        <v>9</v>
      </c>
      <c r="G8" s="14" t="s">
        <v>10</v>
      </c>
      <c r="H8" s="15"/>
    </row>
    <row r="9" spans="2:8" s="12" customFormat="1" ht="12.75" x14ac:dyDescent="0.25">
      <c r="B9" s="16"/>
      <c r="C9" s="17" t="s">
        <v>11</v>
      </c>
      <c r="D9" s="17" t="s">
        <v>12</v>
      </c>
      <c r="E9" s="17" t="s">
        <v>13</v>
      </c>
      <c r="F9" s="17" t="s">
        <v>14</v>
      </c>
      <c r="G9" s="17" t="s">
        <v>15</v>
      </c>
      <c r="H9" s="17" t="s">
        <v>16</v>
      </c>
    </row>
    <row r="10" spans="2:8" ht="15.75" customHeight="1" x14ac:dyDescent="0.2">
      <c r="B10" s="18" t="s">
        <v>17</v>
      </c>
      <c r="C10" s="19"/>
      <c r="D10" s="19"/>
      <c r="E10" s="19"/>
      <c r="F10" s="19"/>
      <c r="G10" s="19"/>
      <c r="H10" s="20"/>
    </row>
    <row r="11" spans="2:8" ht="15.75" customHeight="1" x14ac:dyDescent="0.2">
      <c r="B11" s="18" t="s">
        <v>18</v>
      </c>
      <c r="C11" s="19"/>
      <c r="D11" s="19"/>
      <c r="E11" s="19"/>
      <c r="F11" s="19"/>
      <c r="G11" s="19"/>
      <c r="H11" s="19"/>
    </row>
    <row r="12" spans="2:8" ht="15.75" customHeight="1" x14ac:dyDescent="0.2">
      <c r="B12" s="18" t="s">
        <v>19</v>
      </c>
      <c r="C12" s="19"/>
      <c r="D12" s="19"/>
      <c r="E12" s="19"/>
      <c r="F12" s="19"/>
      <c r="G12" s="19"/>
      <c r="H12" s="20"/>
    </row>
    <row r="13" spans="2:8" ht="12.75" x14ac:dyDescent="0.2">
      <c r="B13" s="21" t="s">
        <v>20</v>
      </c>
      <c r="C13" s="19">
        <v>20600000</v>
      </c>
      <c r="D13" s="19">
        <v>225341</v>
      </c>
      <c r="E13" s="19">
        <f>+C13+D13</f>
        <v>20825341</v>
      </c>
      <c r="F13" s="19">
        <v>7258206.2199999997</v>
      </c>
      <c r="G13" s="19">
        <f>+F13</f>
        <v>7258206.2199999997</v>
      </c>
      <c r="H13" s="19">
        <f>+G13-C13</f>
        <v>-13341793.780000001</v>
      </c>
    </row>
    <row r="14" spans="2:8" ht="15.75" customHeight="1" x14ac:dyDescent="0.2">
      <c r="B14" s="18" t="s">
        <v>21</v>
      </c>
      <c r="C14" s="19"/>
      <c r="D14" s="19"/>
      <c r="E14" s="19"/>
      <c r="F14" s="19">
        <v>180.02</v>
      </c>
      <c r="G14" s="19">
        <f>+F14</f>
        <v>180.02</v>
      </c>
      <c r="H14" s="19">
        <f>+G14-C14</f>
        <v>180.02</v>
      </c>
    </row>
    <row r="15" spans="2:8" ht="15.75" customHeight="1" x14ac:dyDescent="0.2">
      <c r="B15" s="18" t="s">
        <v>22</v>
      </c>
      <c r="C15" s="19"/>
      <c r="D15" s="19"/>
      <c r="E15" s="19"/>
      <c r="F15" s="19"/>
      <c r="G15" s="19"/>
      <c r="H15" s="20"/>
    </row>
    <row r="16" spans="2:8" s="24" customFormat="1" ht="12.75" x14ac:dyDescent="0.2">
      <c r="B16" s="22" t="s">
        <v>23</v>
      </c>
      <c r="C16" s="19">
        <v>998000</v>
      </c>
      <c r="D16" s="23"/>
      <c r="E16" s="19">
        <f>+C16+D16</f>
        <v>998000</v>
      </c>
      <c r="F16" s="19">
        <v>322117.5</v>
      </c>
      <c r="G16" s="19">
        <f>+F16</f>
        <v>322117.5</v>
      </c>
      <c r="H16" s="19">
        <f>+G16-C16</f>
        <v>-675882.5</v>
      </c>
    </row>
    <row r="17" spans="2:11" s="24" customFormat="1" ht="25.5" x14ac:dyDescent="0.2">
      <c r="B17" s="22" t="s">
        <v>24</v>
      </c>
      <c r="C17" s="23"/>
      <c r="D17" s="23"/>
      <c r="E17" s="23"/>
      <c r="F17" s="19"/>
      <c r="G17" s="19"/>
      <c r="H17" s="23"/>
    </row>
    <row r="18" spans="2:11" s="24" customFormat="1" ht="25.5" x14ac:dyDescent="0.2">
      <c r="B18" s="22" t="s">
        <v>25</v>
      </c>
      <c r="C18" s="19">
        <v>47180000</v>
      </c>
      <c r="D18" s="19">
        <v>20754.89</v>
      </c>
      <c r="E18" s="19">
        <f>+C18+D18</f>
        <v>47200754.890000001</v>
      </c>
      <c r="F18" s="19">
        <v>22650754.890000001</v>
      </c>
      <c r="G18" s="19">
        <f>+F18</f>
        <v>22650754.890000001</v>
      </c>
      <c r="H18" s="19">
        <f>+G18-C18</f>
        <v>-24529245.109999999</v>
      </c>
    </row>
    <row r="19" spans="2:11" ht="12.75" x14ac:dyDescent="0.2">
      <c r="B19" s="18" t="s">
        <v>26</v>
      </c>
      <c r="C19" s="19"/>
      <c r="D19" s="19"/>
      <c r="E19" s="19"/>
      <c r="F19" s="19"/>
      <c r="G19" s="19"/>
      <c r="H19" s="19"/>
    </row>
    <row r="20" spans="2:11" ht="12.75" x14ac:dyDescent="0.2">
      <c r="B20" s="25" t="s">
        <v>27</v>
      </c>
      <c r="C20" s="26">
        <f t="shared" ref="C20:H20" si="0">SUM(C10:C19)</f>
        <v>68778000</v>
      </c>
      <c r="D20" s="26">
        <f t="shared" si="0"/>
        <v>246095.89</v>
      </c>
      <c r="E20" s="26">
        <f t="shared" si="0"/>
        <v>69024095.890000001</v>
      </c>
      <c r="F20" s="26">
        <f t="shared" si="0"/>
        <v>30231258.629999999</v>
      </c>
      <c r="G20" s="26">
        <f>+F20</f>
        <v>30231258.629999999</v>
      </c>
      <c r="H20" s="27">
        <f t="shared" si="0"/>
        <v>-38546741.370000005</v>
      </c>
    </row>
    <row r="21" spans="2:11" ht="12.75" x14ac:dyDescent="0.2">
      <c r="B21" s="28"/>
      <c r="C21" s="29"/>
      <c r="D21" s="29"/>
      <c r="E21" s="30"/>
      <c r="F21" s="31" t="s">
        <v>28</v>
      </c>
      <c r="G21" s="32"/>
      <c r="H21" s="33"/>
    </row>
    <row r="22" spans="2:11" ht="12.75" x14ac:dyDescent="0.2">
      <c r="B22" s="11" t="s">
        <v>29</v>
      </c>
      <c r="C22" s="8" t="s">
        <v>4</v>
      </c>
      <c r="D22" s="9"/>
      <c r="E22" s="9"/>
      <c r="F22" s="9"/>
      <c r="G22" s="10"/>
      <c r="H22" s="11" t="s">
        <v>5</v>
      </c>
    </row>
    <row r="23" spans="2:11" ht="25.5" x14ac:dyDescent="0.2">
      <c r="B23" s="34"/>
      <c r="C23" s="35" t="s">
        <v>6</v>
      </c>
      <c r="D23" s="14" t="s">
        <v>7</v>
      </c>
      <c r="E23" s="14" t="s">
        <v>8</v>
      </c>
      <c r="F23" s="14" t="s">
        <v>9</v>
      </c>
      <c r="G23" s="14" t="s">
        <v>10</v>
      </c>
      <c r="H23" s="15"/>
    </row>
    <row r="24" spans="2:11" ht="12.75" x14ac:dyDescent="0.2">
      <c r="B24" s="15"/>
      <c r="C24" s="36" t="s">
        <v>11</v>
      </c>
      <c r="D24" s="17" t="s">
        <v>12</v>
      </c>
      <c r="E24" s="17" t="s">
        <v>13</v>
      </c>
      <c r="F24" s="17" t="s">
        <v>14</v>
      </c>
      <c r="G24" s="17" t="s">
        <v>15</v>
      </c>
      <c r="H24" s="17" t="s">
        <v>16</v>
      </c>
    </row>
    <row r="25" spans="2:11" s="12" customFormat="1" ht="12.75" x14ac:dyDescent="0.2">
      <c r="B25" s="37" t="s">
        <v>30</v>
      </c>
      <c r="C25" s="38"/>
      <c r="D25" s="39"/>
      <c r="E25" s="39"/>
      <c r="F25" s="40"/>
      <c r="G25" s="40"/>
      <c r="H25" s="38"/>
    </row>
    <row r="26" spans="2:11" ht="12.75" x14ac:dyDescent="0.2">
      <c r="B26" s="41" t="s">
        <v>17</v>
      </c>
      <c r="C26" s="42"/>
      <c r="D26" s="42"/>
      <c r="E26" s="42"/>
      <c r="F26" s="42"/>
      <c r="G26" s="42"/>
      <c r="H26" s="42"/>
    </row>
    <row r="27" spans="2:11" s="24" customFormat="1" ht="15.75" customHeight="1" x14ac:dyDescent="0.2">
      <c r="B27" s="41" t="s">
        <v>18</v>
      </c>
      <c r="C27" s="23"/>
      <c r="D27" s="23"/>
      <c r="E27" s="23"/>
      <c r="F27" s="23"/>
      <c r="G27" s="23"/>
      <c r="H27" s="23"/>
    </row>
    <row r="28" spans="2:11" ht="12.75" x14ac:dyDescent="0.2">
      <c r="B28" s="41" t="s">
        <v>19</v>
      </c>
      <c r="C28" s="43"/>
      <c r="D28" s="43"/>
      <c r="E28" s="43"/>
      <c r="F28" s="43"/>
      <c r="G28" s="43"/>
      <c r="H28" s="20"/>
      <c r="J28" s="44"/>
    </row>
    <row r="29" spans="2:11" ht="12.75" x14ac:dyDescent="0.2">
      <c r="B29" s="45" t="s">
        <v>20</v>
      </c>
      <c r="C29" s="19">
        <v>20600000</v>
      </c>
      <c r="D29" s="19">
        <v>225341</v>
      </c>
      <c r="E29" s="19">
        <f>+C29+D29</f>
        <v>20825341</v>
      </c>
      <c r="F29" s="19">
        <v>7258206.2199999997</v>
      </c>
      <c r="G29" s="19">
        <f>+F29</f>
        <v>7258206.2199999997</v>
      </c>
      <c r="H29" s="19">
        <f>+G29-C29</f>
        <v>-13341793.780000001</v>
      </c>
      <c r="J29" s="44"/>
      <c r="K29" s="44"/>
    </row>
    <row r="30" spans="2:11" ht="12.75" x14ac:dyDescent="0.2">
      <c r="B30" s="41" t="s">
        <v>31</v>
      </c>
      <c r="C30" s="42"/>
      <c r="D30" s="42"/>
      <c r="E30" s="42"/>
      <c r="F30" s="42">
        <v>180.02</v>
      </c>
      <c r="G30" s="42">
        <v>180.02</v>
      </c>
      <c r="H30" s="19">
        <f>+G30-C30</f>
        <v>180.02</v>
      </c>
    </row>
    <row r="31" spans="2:11" ht="15.75" customHeight="1" x14ac:dyDescent="0.2">
      <c r="B31" s="41" t="s">
        <v>32</v>
      </c>
      <c r="C31" s="19"/>
      <c r="D31" s="19"/>
      <c r="E31" s="19"/>
      <c r="F31" s="19"/>
      <c r="G31" s="19"/>
      <c r="H31" s="20"/>
    </row>
    <row r="32" spans="2:11" s="24" customFormat="1" ht="25.5" x14ac:dyDescent="0.2">
      <c r="B32" s="22" t="s">
        <v>33</v>
      </c>
      <c r="C32" s="23"/>
      <c r="D32" s="23"/>
      <c r="E32" s="23"/>
      <c r="F32" s="23"/>
      <c r="G32" s="23"/>
      <c r="H32" s="23"/>
    </row>
    <row r="33" spans="2:8" s="24" customFormat="1" ht="25.5" x14ac:dyDescent="0.2">
      <c r="B33" s="22" t="s">
        <v>34</v>
      </c>
      <c r="C33" s="19">
        <v>47180000</v>
      </c>
      <c r="D33" s="19">
        <v>20754.89</v>
      </c>
      <c r="E33" s="19">
        <f>+C33+D33</f>
        <v>47200754.890000001</v>
      </c>
      <c r="F33" s="19">
        <v>22650754.890000001</v>
      </c>
      <c r="G33" s="19">
        <f>+F33</f>
        <v>22650754.890000001</v>
      </c>
      <c r="H33" s="19">
        <f>+G33-C33</f>
        <v>-24529245.109999999</v>
      </c>
    </row>
    <row r="34" spans="2:8" s="24" customFormat="1" ht="15.75" customHeight="1" x14ac:dyDescent="0.2">
      <c r="B34" s="18"/>
      <c r="C34" s="23"/>
      <c r="D34" s="23"/>
      <c r="E34" s="23"/>
      <c r="F34" s="23"/>
      <c r="G34" s="23"/>
      <c r="H34" s="23"/>
    </row>
    <row r="35" spans="2:8" s="24" customFormat="1" ht="51.75" customHeight="1" x14ac:dyDescent="0.2">
      <c r="B35" s="46" t="s">
        <v>35</v>
      </c>
      <c r="C35" s="23"/>
      <c r="D35" s="23"/>
      <c r="E35" s="23"/>
      <c r="F35" s="23"/>
      <c r="G35" s="23"/>
      <c r="H35" s="23"/>
    </row>
    <row r="36" spans="2:8" s="24" customFormat="1" ht="15.75" customHeight="1" x14ac:dyDescent="0.2">
      <c r="B36" s="41" t="s">
        <v>18</v>
      </c>
      <c r="C36" s="23"/>
      <c r="D36" s="23"/>
      <c r="E36" s="23"/>
      <c r="F36" s="23"/>
      <c r="G36" s="23"/>
      <c r="H36" s="23"/>
    </row>
    <row r="37" spans="2:8" ht="12.75" x14ac:dyDescent="0.2">
      <c r="B37" s="41" t="s">
        <v>36</v>
      </c>
      <c r="C37" s="42"/>
      <c r="D37" s="42"/>
      <c r="E37" s="42"/>
      <c r="F37" s="42"/>
      <c r="G37" s="42"/>
      <c r="H37" s="20"/>
    </row>
    <row r="38" spans="2:8" s="24" customFormat="1" ht="25.5" x14ac:dyDescent="0.2">
      <c r="B38" s="22" t="s">
        <v>37</v>
      </c>
      <c r="C38" s="19">
        <v>998000</v>
      </c>
      <c r="D38" s="23">
        <v>0</v>
      </c>
      <c r="E38" s="19">
        <f>+C38+D38</f>
        <v>998000</v>
      </c>
      <c r="F38" s="19">
        <v>322117.5</v>
      </c>
      <c r="G38" s="19">
        <f>+F38</f>
        <v>322117.5</v>
      </c>
      <c r="H38" s="19">
        <f>+G38-C38</f>
        <v>-675882.5</v>
      </c>
    </row>
    <row r="39" spans="2:8" s="24" customFormat="1" ht="25.5" x14ac:dyDescent="0.2">
      <c r="B39" s="22" t="s">
        <v>38</v>
      </c>
      <c r="C39" s="23"/>
      <c r="D39" s="23"/>
      <c r="E39" s="23"/>
      <c r="F39" s="23"/>
      <c r="G39" s="23"/>
      <c r="H39" s="23"/>
    </row>
    <row r="40" spans="2:8" s="24" customFormat="1" ht="15.75" customHeight="1" x14ac:dyDescent="0.2">
      <c r="B40" s="18"/>
      <c r="C40" s="23"/>
      <c r="D40" s="23"/>
      <c r="E40" s="23"/>
      <c r="F40" s="23"/>
      <c r="G40" s="23"/>
      <c r="H40" s="23"/>
    </row>
    <row r="41" spans="2:8" ht="12.75" x14ac:dyDescent="0.2">
      <c r="B41" s="47" t="s">
        <v>39</v>
      </c>
      <c r="C41" s="42"/>
      <c r="D41" s="42"/>
      <c r="E41" s="42"/>
      <c r="F41" s="42"/>
      <c r="G41" s="42"/>
      <c r="H41" s="20"/>
    </row>
    <row r="42" spans="2:8" ht="12.75" x14ac:dyDescent="0.2">
      <c r="B42" s="41" t="s">
        <v>39</v>
      </c>
      <c r="C42" s="43"/>
      <c r="D42" s="43"/>
      <c r="E42" s="43"/>
      <c r="F42" s="43"/>
      <c r="G42" s="43"/>
      <c r="H42" s="20"/>
    </row>
    <row r="43" spans="2:8" ht="12.75" x14ac:dyDescent="0.2">
      <c r="B43" s="18"/>
      <c r="C43" s="43"/>
      <c r="D43" s="43"/>
      <c r="E43" s="43"/>
      <c r="F43" s="43"/>
      <c r="G43" s="43"/>
      <c r="H43" s="20"/>
    </row>
    <row r="44" spans="2:8" ht="12.75" x14ac:dyDescent="0.2">
      <c r="B44" s="48" t="s">
        <v>27</v>
      </c>
      <c r="C44" s="49">
        <f>SUM(C25:C43)</f>
        <v>68778000</v>
      </c>
      <c r="D44" s="49">
        <f t="shared" ref="D44:G44" si="1">SUM(D25:D43)</f>
        <v>246095.89</v>
      </c>
      <c r="E44" s="49">
        <f t="shared" si="1"/>
        <v>69024095.890000001</v>
      </c>
      <c r="F44" s="49">
        <f t="shared" si="1"/>
        <v>30231258.629999999</v>
      </c>
      <c r="G44" s="49">
        <f t="shared" si="1"/>
        <v>30231258.629999999</v>
      </c>
      <c r="H44" s="50">
        <f>SUM(H25:H43)</f>
        <v>-38546741.370000005</v>
      </c>
    </row>
    <row r="45" spans="2:8" ht="12.75" x14ac:dyDescent="0.2">
      <c r="B45" s="28"/>
      <c r="C45" s="29"/>
      <c r="D45" s="29"/>
      <c r="E45" s="30"/>
      <c r="F45" s="31" t="s">
        <v>28</v>
      </c>
      <c r="G45" s="32"/>
      <c r="H45" s="51"/>
    </row>
    <row r="47" spans="2:8" x14ac:dyDescent="0.2">
      <c r="E47" s="44"/>
      <c r="F47" s="44"/>
      <c r="G47" s="44"/>
    </row>
    <row r="48" spans="2:8" x14ac:dyDescent="0.2">
      <c r="B48" s="1" t="s">
        <v>40</v>
      </c>
      <c r="E48" s="44"/>
      <c r="F48" s="44"/>
      <c r="G48" s="44"/>
    </row>
    <row r="49" spans="2:7" x14ac:dyDescent="0.2">
      <c r="B49" s="1" t="s">
        <v>41</v>
      </c>
      <c r="E49" s="44"/>
      <c r="F49" s="44"/>
      <c r="G49" s="44"/>
    </row>
    <row r="50" spans="2:7" x14ac:dyDescent="0.2">
      <c r="B50" s="1" t="s">
        <v>42</v>
      </c>
    </row>
    <row r="51" spans="2:7" x14ac:dyDescent="0.2">
      <c r="B51" s="1" t="s">
        <v>43</v>
      </c>
    </row>
    <row r="52" spans="2:7" x14ac:dyDescent="0.2">
      <c r="B52" s="1" t="s">
        <v>44</v>
      </c>
    </row>
    <row r="62" spans="2:7" ht="20.25" customHeight="1" x14ac:dyDescent="0.2"/>
    <row r="63" spans="2:7" ht="20.25" customHeight="1" x14ac:dyDescent="0.2"/>
    <row r="64" spans="2:7" ht="20.25" customHeight="1" x14ac:dyDescent="0.2"/>
    <row r="65" ht="20.25" customHeight="1" x14ac:dyDescent="0.2"/>
    <row r="66" ht="20.25" customHeight="1" x14ac:dyDescent="0.2"/>
    <row r="67" ht="20.25" customHeight="1" x14ac:dyDescent="0.2"/>
    <row r="68" ht="20.25" customHeight="1" x14ac:dyDescent="0.2"/>
    <row r="69" ht="20.25" customHeight="1" x14ac:dyDescent="0.2"/>
    <row r="70" ht="20.25" customHeight="1" x14ac:dyDescent="0.2"/>
    <row r="71" ht="11.25" customHeight="1" x14ac:dyDescent="0.2"/>
  </sheetData>
  <mergeCells count="15">
    <mergeCell ref="H44:H45"/>
    <mergeCell ref="B45:E45"/>
    <mergeCell ref="F45:G45"/>
    <mergeCell ref="H20:H21"/>
    <mergeCell ref="B21:E21"/>
    <mergeCell ref="F21:G21"/>
    <mergeCell ref="B22:B24"/>
    <mergeCell ref="C22:G22"/>
    <mergeCell ref="H22:H23"/>
    <mergeCell ref="B2:H2"/>
    <mergeCell ref="B3:H3"/>
    <mergeCell ref="B4:H4"/>
    <mergeCell ref="B7:B9"/>
    <mergeCell ref="C7:G7"/>
    <mergeCell ref="H7:H8"/>
  </mergeCells>
  <printOptions horizontalCentered="1"/>
  <pageMargins left="0.43307086614173229" right="0.43307086614173229" top="0.51181102362204722" bottom="0.35433070866141736" header="0.31496062992125984" footer="0.31496062992125984"/>
  <pageSetup scale="53" orientation="landscape" r:id="rId1"/>
  <headerFooter>
    <oddHeader>&amp;L&amp;"Arial,Normal"&amp;8Estados e Informes Presupuestarios&amp;R&amp;"Arial,Normal"&amp;8 08</oddHeader>
    <oddFooter>&amp;C&amp;"Arial,Cursiva"&amp;9“Bajo protesta de decir verdad declaramos que los Estados Financieros y sus notas, son razonablemente correctos y son responsabilidad del emisor”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</vt:lpstr>
      <vt:lpstr>'8'!Títulos_a_imprimir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jorge</cp:lastModifiedBy>
  <dcterms:created xsi:type="dcterms:W3CDTF">2025-09-02T16:33:49Z</dcterms:created>
  <dcterms:modified xsi:type="dcterms:W3CDTF">2025-09-02T16:35:01Z</dcterms:modified>
</cp:coreProperties>
</file>